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3272" windowHeight="9720" activeTab="0"/>
  </bookViews>
  <sheets>
    <sheet name="2012" sheetId="1" r:id="rId1"/>
  </sheets>
  <definedNames>
    <definedName name="_xlnm.Print_Area" localSheetId="0">'2012'!$A$1:$K$58</definedName>
  </definedNames>
  <calcPr fullCalcOnLoad="1"/>
</workbook>
</file>

<file path=xl/sharedStrings.xml><?xml version="1.0" encoding="utf-8"?>
<sst xmlns="http://schemas.openxmlformats.org/spreadsheetml/2006/main" count="78" uniqueCount="75">
  <si>
    <t>Položka</t>
  </si>
  <si>
    <t>příjmy</t>
  </si>
  <si>
    <t>skutečnost</t>
  </si>
  <si>
    <t>%</t>
  </si>
  <si>
    <t>Výdaje</t>
  </si>
  <si>
    <t>celkem</t>
  </si>
  <si>
    <t>1111,1112,1121</t>
  </si>
  <si>
    <t>daně</t>
  </si>
  <si>
    <t>správní poplatky</t>
  </si>
  <si>
    <t>Ozvěny</t>
  </si>
  <si>
    <t>sál obce</t>
  </si>
  <si>
    <t>SPOZ</t>
  </si>
  <si>
    <t>bytové hospodářství</t>
  </si>
  <si>
    <t>nebytové hospodářství</t>
  </si>
  <si>
    <t>za odpady</t>
  </si>
  <si>
    <t>ze psů</t>
  </si>
  <si>
    <t>ze vstupného</t>
  </si>
  <si>
    <t>daň z nemovit.</t>
  </si>
  <si>
    <t>dotace od KÚ-st.rozp.</t>
  </si>
  <si>
    <t>od obcí na školství</t>
  </si>
  <si>
    <t xml:space="preserve">zapoj.přebytku hosp.   </t>
  </si>
  <si>
    <t>nájem obec.pozemků</t>
  </si>
  <si>
    <t>lesní hospodářství</t>
  </si>
  <si>
    <t>místní komunikace</t>
  </si>
  <si>
    <t>dopravní obslužnost</t>
  </si>
  <si>
    <t>pitná voda</t>
  </si>
  <si>
    <t>kanalizace</t>
  </si>
  <si>
    <t>základní škola</t>
  </si>
  <si>
    <t>knihovny</t>
  </si>
  <si>
    <t>místní rozhlas</t>
  </si>
  <si>
    <t>veřejné osvětlení</t>
  </si>
  <si>
    <t>pohřebnictví</t>
  </si>
  <si>
    <t>odvoz odpadů</t>
  </si>
  <si>
    <t>veřej.zeleň a prostran.</t>
  </si>
  <si>
    <t>dobrovolní hasiči</t>
  </si>
  <si>
    <t>zastupitelstvo</t>
  </si>
  <si>
    <t>správa obce</t>
  </si>
  <si>
    <t>daně za obec</t>
  </si>
  <si>
    <t>úroky v KB</t>
  </si>
  <si>
    <t>z veřejného prostran.</t>
  </si>
  <si>
    <t>plán v Kč</t>
  </si>
  <si>
    <t>místní hospodář.</t>
  </si>
  <si>
    <t xml:space="preserve">NÁVRH ROZPOČTU OBCE RATIBOŘSKÉ HORY NA ROK </t>
  </si>
  <si>
    <t>splátka úvěru</t>
  </si>
  <si>
    <t>dar FWE</t>
  </si>
  <si>
    <t>Zelenka-370 tis.,stromky,těžba´80 tis.</t>
  </si>
  <si>
    <t>mat. a zimní údržba MK</t>
  </si>
  <si>
    <t>zajištění autobusů</t>
  </si>
  <si>
    <t>voda+sečení hřbit.</t>
  </si>
  <si>
    <t>odměny starosta+místost. + odovody ZP a NP</t>
  </si>
  <si>
    <t>z loterií</t>
  </si>
  <si>
    <t>pojištění majetku</t>
  </si>
  <si>
    <t>knihovnicím mzda</t>
  </si>
  <si>
    <t>10 tis.el.energie, 20 tis. Uhlí</t>
  </si>
  <si>
    <t>tiskopisy 2 tis.,dary důchodcům + vítání=10 tis.</t>
  </si>
  <si>
    <t>materiál 5 tis.,zbytek opravy a údržba</t>
  </si>
  <si>
    <t>el.100 tis.Kč,opravy+materiál 100 tis. Kč</t>
  </si>
  <si>
    <t>el.dílna 40 tis.Kč,mzda veř.práce 50 tis.Kč, opravy strojů+materiál 90 tis.Kč</t>
  </si>
  <si>
    <t>velké kont. 50tis.,plasty a sklo 50 tis., popelnice 600 tis. Kč</t>
  </si>
  <si>
    <t>2 tis.roznáška,18 tis. Tisk</t>
  </si>
  <si>
    <t>podpora sport.oddílů</t>
  </si>
  <si>
    <t>provoz 150 tis,přípojka Bedn.250 tis.</t>
  </si>
  <si>
    <t>Hradecký 50 tisl, el.ČOV30tis.,100tis.odvoz kalů,rozbory,700 tis. Oprava ČOV</t>
  </si>
  <si>
    <t>podlimit 500tis, porovz 800 tis.</t>
  </si>
  <si>
    <t>opravy</t>
  </si>
  <si>
    <t>´60 tis, Sokol 20 tis.</t>
  </si>
  <si>
    <t>15 tis. Údržba, 400 tis.výměna oken č.40</t>
  </si>
  <si>
    <t>200 tis.údržba, 250 tis.el.tělocv.,2000 tis. Rezerva</t>
  </si>
  <si>
    <t>Musil 300 tis.</t>
  </si>
  <si>
    <t>150 tis.údržba zeleně, PHM</t>
  </si>
  <si>
    <t>el.8 tis.el., 5 tis. PHM, 7 tis.STK,opravy</t>
  </si>
  <si>
    <t>opravy a pat. 154 tis.</t>
  </si>
  <si>
    <t>Bur+Hr.+Led mzdy 750 tis,odvoddy z nich 250tis,dohody90tis,mat.časop,DKP,známky,telef.100tis,služby250tis,PHM20tis.dary dět.10tis,důch50tis</t>
  </si>
  <si>
    <t>údržba MK=150tis,opravy 500tis,rezerva Pod.1010tis.Kč</t>
  </si>
  <si>
    <t>JK=20tis,FK=80tis,Sokol=20tis,myslivci=10tis.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</si>
</sst>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#,##0.00\ &quot;Kč&quot;"/>
    <numFmt numFmtId="167" formatCode="0_ ;\-0\ "/>
    <numFmt numFmtId="168" formatCode="#,##0.00\ _K_č"/>
    <numFmt numFmtId="169" formatCode="#,##0\ _K_č"/>
    <numFmt numFmtId="170" formatCode="#,##0\ &quot;Kč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7" xfId="0" applyNumberFormat="1" applyBorder="1" applyAlignment="1">
      <alignment/>
    </xf>
    <xf numFmtId="4" fontId="4" fillId="0" borderId="8" xfId="0" applyNumberFormat="1" applyFont="1" applyBorder="1" applyAlignment="1">
      <alignment/>
    </xf>
    <xf numFmtId="0" fontId="4" fillId="0" borderId="9" xfId="18" applyNumberFormat="1" applyFont="1" applyBorder="1" applyAlignment="1">
      <alignment horizontal="left"/>
    </xf>
    <xf numFmtId="167" fontId="4" fillId="0" borderId="9" xfId="18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4" fontId="0" fillId="3" borderId="8" xfId="0" applyNumberFormat="1" applyFill="1" applyBorder="1" applyAlignment="1">
      <alignment/>
    </xf>
    <xf numFmtId="4" fontId="0" fillId="4" borderId="13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166" fontId="0" fillId="3" borderId="9" xfId="0" applyNumberFormat="1" applyFill="1" applyBorder="1" applyAlignment="1">
      <alignment/>
    </xf>
    <xf numFmtId="4" fontId="0" fillId="4" borderId="14" xfId="0" applyNumberFormat="1" applyFill="1" applyBorder="1" applyAlignment="1">
      <alignment/>
    </xf>
    <xf numFmtId="4" fontId="0" fillId="0" borderId="7" xfId="0" applyNumberFormat="1" applyBorder="1" applyAlignment="1">
      <alignment/>
    </xf>
    <xf numFmtId="4" fontId="8" fillId="4" borderId="14" xfId="0" applyNumberFormat="1" applyFont="1" applyFill="1" applyBorder="1" applyAlignment="1">
      <alignment/>
    </xf>
    <xf numFmtId="10" fontId="8" fillId="0" borderId="7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0" fontId="0" fillId="4" borderId="14" xfId="0" applyFill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4" borderId="16" xfId="0" applyFill="1" applyBorder="1" applyAlignment="1">
      <alignment/>
    </xf>
    <xf numFmtId="0" fontId="0" fillId="0" borderId="17" xfId="0" applyBorder="1" applyAlignment="1">
      <alignment/>
    </xf>
    <xf numFmtId="169" fontId="0" fillId="3" borderId="9" xfId="0" applyNumberFormat="1" applyFill="1" applyBorder="1" applyAlignment="1">
      <alignment/>
    </xf>
    <xf numFmtId="169" fontId="0" fillId="3" borderId="9" xfId="18" applyNumberFormat="1" applyFill="1" applyBorder="1" applyAlignment="1">
      <alignment/>
    </xf>
    <xf numFmtId="169" fontId="0" fillId="3" borderId="9" xfId="0" applyNumberFormat="1" applyFont="1" applyFill="1" applyBorder="1" applyAlignment="1">
      <alignment/>
    </xf>
    <xf numFmtId="169" fontId="1" fillId="3" borderId="10" xfId="0" applyNumberFormat="1" applyFont="1" applyFill="1" applyBorder="1" applyAlignment="1">
      <alignment/>
    </xf>
    <xf numFmtId="169" fontId="0" fillId="3" borderId="9" xfId="0" applyNumberFormat="1" applyFill="1" applyBorder="1" applyAlignment="1">
      <alignment horizontal="right"/>
    </xf>
    <xf numFmtId="169" fontId="1" fillId="3" borderId="10" xfId="0" applyNumberFormat="1" applyFont="1" applyFill="1" applyBorder="1" applyAlignment="1">
      <alignment horizontal="center"/>
    </xf>
    <xf numFmtId="169" fontId="0" fillId="3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3" xfId="0" applyBorder="1" applyAlignment="1">
      <alignment/>
    </xf>
    <xf numFmtId="169" fontId="0" fillId="3" borderId="1" xfId="0" applyNumberFormat="1" applyFill="1" applyBorder="1" applyAlignment="1">
      <alignment horizontal="right"/>
    </xf>
    <xf numFmtId="169" fontId="0" fillId="3" borderId="8" xfId="0" applyNumberFormat="1" applyFill="1" applyBorder="1" applyAlignment="1">
      <alignment/>
    </xf>
    <xf numFmtId="37" fontId="0" fillId="3" borderId="9" xfId="18" applyNumberFormat="1" applyFill="1" applyBorder="1" applyAlignment="1">
      <alignment horizontal="right"/>
    </xf>
    <xf numFmtId="169" fontId="0" fillId="5" borderId="9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left"/>
    </xf>
    <xf numFmtId="169" fontId="0" fillId="0" borderId="0" xfId="0" applyNumberFormat="1" applyAlignment="1">
      <alignment/>
    </xf>
    <xf numFmtId="169" fontId="0" fillId="0" borderId="3" xfId="0" applyNumberFormat="1" applyBorder="1" applyAlignment="1">
      <alignment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50"/>
  <sheetViews>
    <sheetView tabSelected="1" workbookViewId="0" topLeftCell="D4">
      <selection activeCell="I13" sqref="I12:I13"/>
    </sheetView>
  </sheetViews>
  <sheetFormatPr defaultColWidth="9.140625" defaultRowHeight="12.75"/>
  <cols>
    <col min="1" max="1" width="3.57421875" style="0" customWidth="1"/>
    <col min="3" max="3" width="22.8515625" style="0" customWidth="1"/>
    <col min="4" max="4" width="12.7109375" style="0" customWidth="1"/>
    <col min="5" max="5" width="10.7109375" style="0" customWidth="1"/>
    <col min="6" max="6" width="5.7109375" style="0" customWidth="1"/>
    <col min="7" max="7" width="12.7109375" style="0" customWidth="1"/>
    <col min="8" max="8" width="10.7109375" style="0" customWidth="1"/>
    <col min="9" max="9" width="134.57421875" style="0" customWidth="1"/>
    <col min="10" max="10" width="67.8515625" style="0" customWidth="1"/>
    <col min="11" max="11" width="62.28125" style="0" customWidth="1"/>
  </cols>
  <sheetData>
    <row r="5" spans="3:7" ht="21">
      <c r="C5" s="18" t="s">
        <v>42</v>
      </c>
      <c r="D5" s="18"/>
      <c r="E5" s="18"/>
      <c r="F5" s="19"/>
      <c r="G5" s="20"/>
    </row>
    <row r="6" spans="3:10" ht="20.25">
      <c r="C6" s="32"/>
      <c r="E6" s="19">
        <v>2014</v>
      </c>
      <c r="F6" s="32"/>
      <c r="J6">
        <f>SUM(D6:F6)</f>
        <v>2014</v>
      </c>
    </row>
    <row r="7" ht="13.5" thickBot="1"/>
    <row r="8" spans="2:9" ht="12.75">
      <c r="B8" s="53" t="s">
        <v>0</v>
      </c>
      <c r="C8" s="55">
        <v>22</v>
      </c>
      <c r="D8" s="53" t="s">
        <v>1</v>
      </c>
      <c r="E8" s="57"/>
      <c r="F8" s="58"/>
      <c r="G8" s="53" t="s">
        <v>4</v>
      </c>
      <c r="H8" s="57"/>
      <c r="I8" s="58"/>
    </row>
    <row r="9" spans="2:9" ht="13.5" thickBot="1">
      <c r="B9" s="54"/>
      <c r="C9" s="56"/>
      <c r="D9" s="1" t="s">
        <v>40</v>
      </c>
      <c r="E9" s="2" t="s">
        <v>2</v>
      </c>
      <c r="F9" s="3" t="s">
        <v>3</v>
      </c>
      <c r="G9" s="1" t="s">
        <v>40</v>
      </c>
      <c r="H9" s="2" t="s">
        <v>2</v>
      </c>
      <c r="I9" s="3" t="s">
        <v>3</v>
      </c>
    </row>
    <row r="10" spans="2:10" ht="13.5" thickTop="1">
      <c r="B10" s="10" t="s">
        <v>6</v>
      </c>
      <c r="C10" s="7" t="s">
        <v>7</v>
      </c>
      <c r="D10" s="46">
        <v>7000000</v>
      </c>
      <c r="E10" s="22"/>
      <c r="F10" s="17"/>
      <c r="G10" s="21"/>
      <c r="H10" s="22"/>
      <c r="I10" s="23"/>
      <c r="J10" s="51">
        <f aca="true" t="shared" si="0" ref="J10:J48">SUM(D10:F10)</f>
        <v>7000000</v>
      </c>
    </row>
    <row r="11" spans="2:10" ht="12.75">
      <c r="B11" s="11">
        <v>1311</v>
      </c>
      <c r="C11" s="8" t="s">
        <v>8</v>
      </c>
      <c r="D11" s="36">
        <v>15000</v>
      </c>
      <c r="E11" s="25"/>
      <c r="F11" s="9"/>
      <c r="G11" s="24"/>
      <c r="H11" s="25"/>
      <c r="I11" s="26"/>
      <c r="J11" s="51">
        <f t="shared" si="0"/>
        <v>15000</v>
      </c>
    </row>
    <row r="12" spans="2:10" ht="12.75">
      <c r="B12" s="12">
        <v>1337</v>
      </c>
      <c r="C12" s="8" t="s">
        <v>14</v>
      </c>
      <c r="D12" s="36">
        <v>530000</v>
      </c>
      <c r="E12" s="25"/>
      <c r="F12" s="9"/>
      <c r="G12" s="24"/>
      <c r="H12" s="25"/>
      <c r="I12" s="26"/>
      <c r="J12" s="51">
        <f t="shared" si="0"/>
        <v>530000</v>
      </c>
    </row>
    <row r="13" spans="2:10" ht="12.75">
      <c r="B13" s="13">
        <v>1341</v>
      </c>
      <c r="C13" s="4" t="s">
        <v>15</v>
      </c>
      <c r="D13" s="36">
        <v>17000</v>
      </c>
      <c r="E13" s="25"/>
      <c r="F13" s="9"/>
      <c r="G13" s="24"/>
      <c r="H13" s="25"/>
      <c r="I13" s="26"/>
      <c r="J13" s="51">
        <f t="shared" si="0"/>
        <v>17000</v>
      </c>
    </row>
    <row r="14" spans="2:10" ht="12.75">
      <c r="B14" s="13">
        <v>1343</v>
      </c>
      <c r="C14" s="4" t="s">
        <v>39</v>
      </c>
      <c r="D14" s="36">
        <v>5000</v>
      </c>
      <c r="E14" s="25"/>
      <c r="F14" s="9"/>
      <c r="G14" s="24"/>
      <c r="H14" s="25"/>
      <c r="I14" s="26"/>
      <c r="J14" s="51">
        <f t="shared" si="0"/>
        <v>5000</v>
      </c>
    </row>
    <row r="15" spans="2:10" ht="12.75">
      <c r="B15" s="13">
        <v>1344</v>
      </c>
      <c r="C15" s="4" t="s">
        <v>16</v>
      </c>
      <c r="D15" s="37">
        <v>500</v>
      </c>
      <c r="E15" s="25"/>
      <c r="F15" s="9"/>
      <c r="G15" s="24"/>
      <c r="H15" s="25"/>
      <c r="I15" s="26"/>
      <c r="J15" s="51">
        <f t="shared" si="0"/>
        <v>500</v>
      </c>
    </row>
    <row r="16" spans="2:10" ht="12.75">
      <c r="B16" s="13">
        <v>1511</v>
      </c>
      <c r="C16" s="4" t="s">
        <v>17</v>
      </c>
      <c r="D16" s="36">
        <v>1000000</v>
      </c>
      <c r="E16" s="25"/>
      <c r="F16" s="9"/>
      <c r="G16" s="24"/>
      <c r="H16" s="25"/>
      <c r="I16" s="26"/>
      <c r="J16" s="51">
        <f t="shared" si="0"/>
        <v>1000000</v>
      </c>
    </row>
    <row r="17" spans="2:10" ht="12.75">
      <c r="B17" s="13">
        <v>4112</v>
      </c>
      <c r="C17" s="4" t="s">
        <v>18</v>
      </c>
      <c r="D17" s="38">
        <v>200000</v>
      </c>
      <c r="E17" s="27"/>
      <c r="F17" s="28"/>
      <c r="G17" s="24"/>
      <c r="H17" s="25"/>
      <c r="I17" s="26"/>
      <c r="J17" s="51">
        <f t="shared" si="0"/>
        <v>200000</v>
      </c>
    </row>
    <row r="18" spans="2:10" ht="12.75">
      <c r="B18" s="13">
        <v>1355</v>
      </c>
      <c r="C18" s="4" t="s">
        <v>50</v>
      </c>
      <c r="D18" s="38">
        <v>50000</v>
      </c>
      <c r="E18" s="27"/>
      <c r="F18" s="28"/>
      <c r="G18" s="24"/>
      <c r="H18" s="25"/>
      <c r="I18" s="26"/>
      <c r="J18" s="51">
        <f t="shared" si="0"/>
        <v>50000</v>
      </c>
    </row>
    <row r="19" spans="2:10" ht="12.75">
      <c r="B19" s="13">
        <v>4121</v>
      </c>
      <c r="C19" s="4" t="s">
        <v>19</v>
      </c>
      <c r="D19" s="36">
        <v>30000</v>
      </c>
      <c r="E19" s="25"/>
      <c r="F19" s="26"/>
      <c r="G19" s="24"/>
      <c r="H19" s="25"/>
      <c r="I19" s="26"/>
      <c r="J19" s="51">
        <f t="shared" si="0"/>
        <v>30000</v>
      </c>
    </row>
    <row r="20" spans="2:10" ht="12.75">
      <c r="B20" s="13">
        <v>8115</v>
      </c>
      <c r="C20" s="4" t="s">
        <v>20</v>
      </c>
      <c r="D20" s="36">
        <v>2500000</v>
      </c>
      <c r="E20" s="25"/>
      <c r="F20" s="26"/>
      <c r="G20" s="24"/>
      <c r="H20" s="25"/>
      <c r="I20" s="26"/>
      <c r="J20" s="51">
        <f t="shared" si="0"/>
        <v>2500000</v>
      </c>
    </row>
    <row r="21" spans="2:10" ht="12.75">
      <c r="B21" s="13">
        <v>1012</v>
      </c>
      <c r="C21" s="4" t="s">
        <v>21</v>
      </c>
      <c r="D21" s="36">
        <v>30000</v>
      </c>
      <c r="E21" s="25"/>
      <c r="F21" s="26"/>
      <c r="G21" s="24"/>
      <c r="H21" s="25"/>
      <c r="I21" s="26"/>
      <c r="J21" s="51">
        <f t="shared" si="0"/>
        <v>30000</v>
      </c>
    </row>
    <row r="22" spans="2:10" ht="12.75">
      <c r="B22" s="13">
        <v>1031</v>
      </c>
      <c r="C22" s="4" t="s">
        <v>22</v>
      </c>
      <c r="D22" s="36">
        <v>200000</v>
      </c>
      <c r="E22" s="25"/>
      <c r="F22" s="29"/>
      <c r="G22" s="47">
        <v>450000</v>
      </c>
      <c r="H22" s="25" t="s">
        <v>45</v>
      </c>
      <c r="I22" s="26"/>
      <c r="J22" s="51">
        <f t="shared" si="0"/>
        <v>200000</v>
      </c>
    </row>
    <row r="23" spans="2:10" ht="12.75">
      <c r="B23" s="13">
        <v>2212</v>
      </c>
      <c r="C23" s="4" t="s">
        <v>23</v>
      </c>
      <c r="D23" s="36"/>
      <c r="E23" s="25"/>
      <c r="F23" s="26"/>
      <c r="G23" s="40">
        <v>1660000</v>
      </c>
      <c r="H23" s="25" t="s">
        <v>46</v>
      </c>
      <c r="I23" s="26" t="s">
        <v>73</v>
      </c>
      <c r="J23" s="51">
        <f t="shared" si="0"/>
        <v>0</v>
      </c>
    </row>
    <row r="24" spans="2:10" ht="12.75">
      <c r="B24" s="13">
        <v>2221</v>
      </c>
      <c r="C24" s="4" t="s">
        <v>24</v>
      </c>
      <c r="D24" s="36"/>
      <c r="E24" s="25"/>
      <c r="F24" s="26"/>
      <c r="G24" s="40">
        <v>12000</v>
      </c>
      <c r="H24" s="25" t="s">
        <v>47</v>
      </c>
      <c r="I24" s="26"/>
      <c r="J24" s="51">
        <f t="shared" si="0"/>
        <v>0</v>
      </c>
    </row>
    <row r="25" spans="2:10" ht="12.75">
      <c r="B25" s="13">
        <v>2310</v>
      </c>
      <c r="C25" s="4" t="s">
        <v>25</v>
      </c>
      <c r="D25" s="36">
        <v>4000</v>
      </c>
      <c r="E25" s="25"/>
      <c r="F25" s="26"/>
      <c r="G25" s="40">
        <v>400000</v>
      </c>
      <c r="H25" s="25" t="s">
        <v>61</v>
      </c>
      <c r="I25" s="26"/>
      <c r="J25" s="51">
        <f t="shared" si="0"/>
        <v>4000</v>
      </c>
    </row>
    <row r="26" spans="2:10" ht="12.75">
      <c r="B26" s="13">
        <v>2321</v>
      </c>
      <c r="C26" s="4" t="s">
        <v>26</v>
      </c>
      <c r="D26" s="36">
        <v>180000</v>
      </c>
      <c r="E26" s="25"/>
      <c r="F26" s="26"/>
      <c r="G26" s="40">
        <v>880000</v>
      </c>
      <c r="H26" s="25" t="s">
        <v>62</v>
      </c>
      <c r="I26" s="26"/>
      <c r="J26" s="51">
        <f t="shared" si="0"/>
        <v>180000</v>
      </c>
    </row>
    <row r="27" spans="2:10" ht="12.75">
      <c r="B27" s="13">
        <v>3113</v>
      </c>
      <c r="C27" s="4" t="s">
        <v>27</v>
      </c>
      <c r="D27" s="36"/>
      <c r="E27" s="25"/>
      <c r="F27" s="26"/>
      <c r="G27" s="40">
        <v>1300000</v>
      </c>
      <c r="H27" s="25" t="s">
        <v>63</v>
      </c>
      <c r="I27" s="26"/>
      <c r="J27" s="51">
        <f t="shared" si="0"/>
        <v>0</v>
      </c>
    </row>
    <row r="28" spans="2:10" ht="12.75">
      <c r="B28" s="13">
        <v>3314</v>
      </c>
      <c r="C28" s="4" t="s">
        <v>28</v>
      </c>
      <c r="D28" s="36"/>
      <c r="E28" s="25"/>
      <c r="F28" s="26"/>
      <c r="G28" s="40">
        <v>10000</v>
      </c>
      <c r="H28" s="25" t="s">
        <v>52</v>
      </c>
      <c r="I28" s="26"/>
      <c r="J28" s="51">
        <f t="shared" si="0"/>
        <v>0</v>
      </c>
    </row>
    <row r="29" spans="2:10" ht="12.75">
      <c r="B29" s="13">
        <v>3341</v>
      </c>
      <c r="C29" s="4" t="s">
        <v>29</v>
      </c>
      <c r="D29" s="36"/>
      <c r="E29" s="25"/>
      <c r="F29" s="26"/>
      <c r="G29" s="40">
        <v>5000</v>
      </c>
      <c r="H29" s="25" t="s">
        <v>64</v>
      </c>
      <c r="I29" s="26"/>
      <c r="J29" s="51">
        <f t="shared" si="0"/>
        <v>0</v>
      </c>
    </row>
    <row r="30" spans="2:10" ht="12.75">
      <c r="B30" s="13">
        <v>3349</v>
      </c>
      <c r="C30" s="4" t="s">
        <v>9</v>
      </c>
      <c r="D30" s="36"/>
      <c r="E30" s="25"/>
      <c r="F30" s="26"/>
      <c r="G30" s="40">
        <v>20000</v>
      </c>
      <c r="H30" s="25" t="s">
        <v>59</v>
      </c>
      <c r="I30" s="26"/>
      <c r="J30" s="51">
        <f t="shared" si="0"/>
        <v>0</v>
      </c>
    </row>
    <row r="31" spans="2:10" ht="12.75">
      <c r="B31" s="13">
        <v>3392</v>
      </c>
      <c r="C31" s="4" t="s">
        <v>10</v>
      </c>
      <c r="D31" s="36">
        <v>10000</v>
      </c>
      <c r="E31" s="25"/>
      <c r="F31" s="26"/>
      <c r="G31" s="40">
        <v>30000</v>
      </c>
      <c r="H31" s="25" t="s">
        <v>53</v>
      </c>
      <c r="I31" s="26"/>
      <c r="J31" s="51">
        <f t="shared" si="0"/>
        <v>10000</v>
      </c>
    </row>
    <row r="32" spans="2:10" ht="12.75">
      <c r="B32" s="13">
        <v>3399</v>
      </c>
      <c r="C32" s="4" t="s">
        <v>11</v>
      </c>
      <c r="D32" s="36"/>
      <c r="E32" s="25"/>
      <c r="F32" s="26"/>
      <c r="G32" s="40">
        <v>12000</v>
      </c>
      <c r="H32" s="25" t="s">
        <v>54</v>
      </c>
      <c r="I32" s="26"/>
      <c r="J32" s="51">
        <f t="shared" si="0"/>
        <v>0</v>
      </c>
    </row>
    <row r="33" spans="2:10" ht="12.75">
      <c r="B33" s="13">
        <v>3419</v>
      </c>
      <c r="C33" s="4" t="s">
        <v>60</v>
      </c>
      <c r="D33" s="36"/>
      <c r="E33" s="25"/>
      <c r="F33" s="26"/>
      <c r="G33" s="40">
        <v>130000</v>
      </c>
      <c r="H33" s="25" t="s">
        <v>74</v>
      </c>
      <c r="I33" s="26" t="s">
        <v>65</v>
      </c>
      <c r="J33" s="51">
        <f t="shared" si="0"/>
        <v>0</v>
      </c>
    </row>
    <row r="34" spans="2:10" ht="12.75">
      <c r="B34" s="13">
        <v>3612</v>
      </c>
      <c r="C34" s="4" t="s">
        <v>12</v>
      </c>
      <c r="D34" s="36">
        <v>210000</v>
      </c>
      <c r="E34" s="25"/>
      <c r="F34" s="26"/>
      <c r="G34" s="40">
        <v>420000</v>
      </c>
      <c r="H34" s="25" t="s">
        <v>55</v>
      </c>
      <c r="I34" s="26" t="s">
        <v>66</v>
      </c>
      <c r="J34" s="51">
        <f t="shared" si="0"/>
        <v>210000</v>
      </c>
    </row>
    <row r="35" spans="2:10" ht="12.75">
      <c r="B35" s="13">
        <v>3613</v>
      </c>
      <c r="C35" s="4" t="s">
        <v>13</v>
      </c>
      <c r="D35" s="36">
        <v>100000</v>
      </c>
      <c r="E35" s="25"/>
      <c r="F35" s="26"/>
      <c r="G35" s="40">
        <v>2550000</v>
      </c>
      <c r="H35" s="25" t="s">
        <v>67</v>
      </c>
      <c r="I35" s="26"/>
      <c r="J35" s="51">
        <f t="shared" si="0"/>
        <v>100000</v>
      </c>
    </row>
    <row r="36" spans="2:10" ht="12.75">
      <c r="B36" s="13">
        <v>3631</v>
      </c>
      <c r="C36" s="4" t="s">
        <v>30</v>
      </c>
      <c r="D36" s="36"/>
      <c r="E36" s="25"/>
      <c r="F36" s="26"/>
      <c r="G36" s="40">
        <v>254000</v>
      </c>
      <c r="H36" s="25" t="s">
        <v>56</v>
      </c>
      <c r="I36" s="26" t="s">
        <v>71</v>
      </c>
      <c r="J36" s="51">
        <f t="shared" si="0"/>
        <v>0</v>
      </c>
    </row>
    <row r="37" spans="2:10" ht="12.75">
      <c r="B37" s="13">
        <v>3632</v>
      </c>
      <c r="C37" s="4" t="s">
        <v>31</v>
      </c>
      <c r="D37" s="36"/>
      <c r="E37" s="25"/>
      <c r="F37" s="26"/>
      <c r="G37" s="40">
        <v>10000</v>
      </c>
      <c r="H37" s="25" t="s">
        <v>48</v>
      </c>
      <c r="I37" s="26"/>
      <c r="J37" s="51">
        <f t="shared" si="0"/>
        <v>0</v>
      </c>
    </row>
    <row r="38" spans="2:10" ht="12.75">
      <c r="B38" s="13">
        <v>3639</v>
      </c>
      <c r="C38" s="4" t="s">
        <v>41</v>
      </c>
      <c r="D38" s="36"/>
      <c r="E38" s="25"/>
      <c r="F38" s="26"/>
      <c r="G38" s="40">
        <v>150000</v>
      </c>
      <c r="H38" s="25" t="s">
        <v>57</v>
      </c>
      <c r="I38" s="26"/>
      <c r="J38" s="51">
        <f t="shared" si="0"/>
        <v>0</v>
      </c>
    </row>
    <row r="39" spans="2:10" ht="12.75">
      <c r="B39" s="13">
        <v>3722</v>
      </c>
      <c r="C39" s="4" t="s">
        <v>32</v>
      </c>
      <c r="D39" s="36">
        <v>20000</v>
      </c>
      <c r="E39" s="25"/>
      <c r="F39" s="26"/>
      <c r="G39" s="40">
        <v>700000</v>
      </c>
      <c r="H39" s="25" t="s">
        <v>58</v>
      </c>
      <c r="I39" s="26"/>
      <c r="J39" s="51">
        <f t="shared" si="0"/>
        <v>20000</v>
      </c>
    </row>
    <row r="40" spans="2:10" ht="12.75">
      <c r="B40" s="13">
        <v>3745</v>
      </c>
      <c r="C40" s="4" t="s">
        <v>33</v>
      </c>
      <c r="D40" s="36"/>
      <c r="E40" s="25"/>
      <c r="F40" s="26"/>
      <c r="G40" s="40">
        <v>450000</v>
      </c>
      <c r="H40" s="25" t="s">
        <v>68</v>
      </c>
      <c r="I40" s="26" t="s">
        <v>69</v>
      </c>
      <c r="J40" s="51">
        <f t="shared" si="0"/>
        <v>0</v>
      </c>
    </row>
    <row r="41" spans="2:10" ht="12.75">
      <c r="B41" s="13">
        <v>5512</v>
      </c>
      <c r="C41" s="4" t="s">
        <v>34</v>
      </c>
      <c r="D41" s="36"/>
      <c r="E41" s="25"/>
      <c r="F41" s="26"/>
      <c r="G41" s="40">
        <v>20000</v>
      </c>
      <c r="H41" s="25" t="s">
        <v>70</v>
      </c>
      <c r="I41" s="26"/>
      <c r="J41" s="51">
        <f t="shared" si="0"/>
        <v>0</v>
      </c>
    </row>
    <row r="42" spans="2:10" ht="12.75">
      <c r="B42" s="13">
        <v>6112</v>
      </c>
      <c r="C42" s="4" t="s">
        <v>35</v>
      </c>
      <c r="D42" s="36"/>
      <c r="E42" s="25"/>
      <c r="F42" s="26"/>
      <c r="G42" s="40">
        <v>740000</v>
      </c>
      <c r="H42" s="25" t="s">
        <v>49</v>
      </c>
      <c r="I42" s="26"/>
      <c r="J42" s="51">
        <f t="shared" si="0"/>
        <v>0</v>
      </c>
    </row>
    <row r="43" spans="2:10" ht="12.75">
      <c r="B43" s="13"/>
      <c r="C43" s="4" t="s">
        <v>51</v>
      </c>
      <c r="D43" s="36"/>
      <c r="E43" s="25"/>
      <c r="F43" s="26"/>
      <c r="G43" s="40">
        <v>55000</v>
      </c>
      <c r="H43" s="25"/>
      <c r="I43" s="26"/>
      <c r="J43" s="51">
        <f t="shared" si="0"/>
        <v>0</v>
      </c>
    </row>
    <row r="44" spans="2:10" ht="12.75">
      <c r="B44" s="13"/>
      <c r="C44" s="4" t="s">
        <v>37</v>
      </c>
      <c r="D44" s="36"/>
      <c r="E44" s="25"/>
      <c r="F44" s="26"/>
      <c r="G44" s="40">
        <v>30000</v>
      </c>
      <c r="H44" s="25"/>
      <c r="I44" s="26"/>
      <c r="J44" s="51">
        <f t="shared" si="0"/>
        <v>0</v>
      </c>
    </row>
    <row r="45" spans="2:10" ht="12.75">
      <c r="B45" s="13">
        <v>6171</v>
      </c>
      <c r="C45" s="5" t="s">
        <v>36</v>
      </c>
      <c r="D45" s="36">
        <v>20000</v>
      </c>
      <c r="E45" s="25"/>
      <c r="F45" s="26"/>
      <c r="G45" s="40">
        <v>1520000</v>
      </c>
      <c r="H45" s="25" t="s">
        <v>72</v>
      </c>
      <c r="I45" s="26"/>
      <c r="J45" s="51">
        <f t="shared" si="0"/>
        <v>20000</v>
      </c>
    </row>
    <row r="46" spans="2:10" ht="12.75">
      <c r="B46" s="13">
        <v>6310</v>
      </c>
      <c r="C46" s="5" t="s">
        <v>38</v>
      </c>
      <c r="D46" s="36">
        <v>4000</v>
      </c>
      <c r="E46" s="25"/>
      <c r="F46" s="26"/>
      <c r="G46" s="40"/>
      <c r="H46" s="25"/>
      <c r="I46" s="26"/>
      <c r="J46" s="51">
        <f t="shared" si="0"/>
        <v>4000</v>
      </c>
    </row>
    <row r="47" spans="2:10" ht="12.75">
      <c r="B47" s="50">
        <v>8124</v>
      </c>
      <c r="C47" s="5" t="s">
        <v>43</v>
      </c>
      <c r="D47" s="36"/>
      <c r="E47" s="30"/>
      <c r="F47" s="31"/>
      <c r="G47" s="48">
        <v>522000</v>
      </c>
      <c r="H47" s="30"/>
      <c r="I47" s="33"/>
      <c r="J47" s="51">
        <f t="shared" si="0"/>
        <v>0</v>
      </c>
    </row>
    <row r="48" spans="2:10" ht="13.5" thickBot="1">
      <c r="B48" s="14">
        <v>6171</v>
      </c>
      <c r="C48" s="6" t="s">
        <v>44</v>
      </c>
      <c r="D48" s="42">
        <v>204500</v>
      </c>
      <c r="E48" s="43"/>
      <c r="F48" s="52"/>
      <c r="G48" s="45"/>
      <c r="H48" s="43"/>
      <c r="I48" s="44"/>
      <c r="J48" s="51">
        <f t="shared" si="0"/>
        <v>204500</v>
      </c>
    </row>
    <row r="49" spans="2:9" ht="14.25" thickBot="1" thickTop="1">
      <c r="B49" s="15" t="s">
        <v>5</v>
      </c>
      <c r="C49" s="16"/>
      <c r="D49" s="39">
        <v>12330000</v>
      </c>
      <c r="E49" s="34"/>
      <c r="F49" s="35"/>
      <c r="G49" s="41">
        <v>12330000</v>
      </c>
      <c r="H49" s="34"/>
      <c r="I49" s="35"/>
    </row>
    <row r="50" ht="12.75">
      <c r="B50" s="49"/>
    </row>
  </sheetData>
  <mergeCells count="4">
    <mergeCell ref="B8:B9"/>
    <mergeCell ref="C8:C9"/>
    <mergeCell ref="D8:F8"/>
    <mergeCell ref="G8:I8"/>
  </mergeCells>
  <printOptions/>
  <pageMargins left="0" right="0" top="0.984251968503937" bottom="0.984251968503937" header="0.5118110236220472" footer="0.5118110236220472"/>
  <pageSetup horizontalDpi="600" verticalDpi="600" orientation="landscape" paperSize="9" scale="65" r:id="rId1"/>
  <colBreaks count="1" manualBreakCount="1">
    <brk id="1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Ratibořské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2013-11-12T12:53:47Z</cp:lastPrinted>
  <dcterms:created xsi:type="dcterms:W3CDTF">2008-03-25T15:25:02Z</dcterms:created>
  <dcterms:modified xsi:type="dcterms:W3CDTF">2013-11-22T10:37:19Z</dcterms:modified>
  <cp:category/>
  <cp:version/>
  <cp:contentType/>
  <cp:contentStatus/>
</cp:coreProperties>
</file>